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522-09-03-2" r:id="rId4"/>
  </sheets>
  <definedNames>
    <definedName name="pp" localSheetId="0" hidden="false">'2522-09-03-2'!$A$3:$D$14</definedName>
    <definedName name="pp" hidden="false">#REF!</definedName>
    <definedName name="_xlnm.Print_Area" localSheetId="0" hidden="false">'2522-09-03-2'!$A$3:$N$16</definedName>
  </definedNames>
</workbook>
</file>

<file path=xl/sharedStrings.xml><?xml version="1.0" encoding="utf-8"?>
<sst xmlns="http://schemas.openxmlformats.org/spreadsheetml/2006/main" count="44">
  <si>
    <t>公　開　類</t>
  </si>
  <si>
    <t>臺灣區國道高速公路局、公路總局、台北市政府工務局、高雄市政府工務局。</t>
  </si>
  <si>
    <t>公  開  類</t>
  </si>
  <si>
    <t>年            報</t>
  </si>
  <si>
    <t xml:space="preserve">     桃園市道路新建及改善工程(第一次修正)</t>
  </si>
  <si>
    <t>中華民國108年</t>
  </si>
  <si>
    <t>道路別</t>
  </si>
  <si>
    <t>總計</t>
  </si>
  <si>
    <t>縣道
(市道)</t>
  </si>
  <si>
    <t>鄉道
(區道)</t>
  </si>
  <si>
    <t>市區道路</t>
  </si>
  <si>
    <t xml:space="preserve">填表　　　　　　　　　　　　　　　　　　　　　　　　　　　　　　　　　　　　　　　
　　　　　　　　　　　　　　　　　　　　　　　　　　　　</t>
  </si>
  <si>
    <t>資料來源：根據各項工程決算書及竣工圖彙編。</t>
  </si>
  <si>
    <t>填表說明: 本表應編製5份，逐級核章後，1份送交通部統計處，1份送本府主計處，1份送本處會計室，1份送本府工務局會計室，1份自存。</t>
  </si>
  <si>
    <t>修正原因: 部分欄位未填數值0故無顯示-。</t>
  </si>
  <si>
    <t>交通部</t>
  </si>
  <si>
    <t>97/02/26</t>
  </si>
  <si>
    <t>每年終了後3個月內編報</t>
  </si>
  <si>
    <t>新建高級
路面
(公里)</t>
  </si>
  <si>
    <t>年　　　報</t>
  </si>
  <si>
    <t>新建碎石
路面
(公尺)</t>
  </si>
  <si>
    <t>審核</t>
  </si>
  <si>
    <t>次年3月底前填報</t>
  </si>
  <si>
    <t>本表編製一份自存。</t>
  </si>
  <si>
    <t>路　基
土石方
(立方公尺)</t>
  </si>
  <si>
    <t>2522-09-03</t>
  </si>
  <si>
    <t>護坡駁坎
(立方公尺)</t>
  </si>
  <si>
    <t>臺灣地區道路新建及改善工程</t>
  </si>
  <si>
    <t>本府主計處中華民國105年4月1日桃主公統字第1050003993號函修訂</t>
  </si>
  <si>
    <t>新建及改建橋樑</t>
  </si>
  <si>
    <t>數量
(座)</t>
  </si>
  <si>
    <t>業務主管人員
主辦統計人員</t>
  </si>
  <si>
    <t>中華民國97年</t>
  </si>
  <si>
    <t>長度
(公尺)</t>
  </si>
  <si>
    <t>面積
(平方公尺)</t>
  </si>
  <si>
    <t>拓寬橋樑</t>
  </si>
  <si>
    <t>機關首長</t>
  </si>
  <si>
    <t>編製機關</t>
  </si>
  <si>
    <t>表        號</t>
  </si>
  <si>
    <t>箱　涵
或涵管
(座)</t>
  </si>
  <si>
    <t xml:space="preserve"> 桃園市政府新建工程處</t>
  </si>
  <si>
    <t>2522-09-03-2</t>
  </si>
  <si>
    <t>隧道</t>
  </si>
  <si>
    <t>中華民國 109年 3月 12日編製</t>
  </si>
</sst>
</file>

<file path=xl/styles.xml><?xml version="1.0" encoding="utf-8"?>
<styleSheet xmlns="http://schemas.openxmlformats.org/spreadsheetml/2006/main">
  <numFmts count="5">
    <numFmt formatCode="#,##0.00000_ " numFmtId="188"/>
    <numFmt formatCode="_-* #,##0_-;\-* #,##0_-;_-* &quot;-&quot;_-;_-@_-" numFmtId="189"/>
    <numFmt formatCode="#,##0.0000_ " numFmtId="190"/>
    <numFmt formatCode="#,##0.00_ " numFmtId="191"/>
    <numFmt formatCode="#,##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horizontal="center" vertical="center"/>
    </xf>
    <xf numFmtId="0" fontId="3" xfId="1" applyFont="true">
      <alignment horizontal="center" vertical="center" wrapText="true"/>
    </xf>
    <xf numFmtId="49" fontId="2" xfId="1" applyNumberFormat="true" applyFont="true">
      <alignment horizontal="center" wrapText="true"/>
    </xf>
    <xf numFmtId="0" fontId="2" borderId="2" xfId="1" applyFont="true" applyBorder="true">
      <alignment horizontal="distributed" vertical="center" wrapText="true"/>
    </xf>
    <xf numFmtId="0" fontId="2" borderId="3" xfId="1" applyFont="true" applyBorder="true">
      <alignment horizontal="distributed" vertical="center" wrapText="true"/>
    </xf>
    <xf numFmtId="0" fontId="2" borderId="4" xfId="1" applyFont="true" applyBorder="true">
      <alignment horizontal="distributed" vertical="center" wrapText="true"/>
    </xf>
    <xf numFmtId="0" fontId="2" xfId="1" applyFont="true">
      <alignment vertical="top" wrapText="true"/>
    </xf>
    <xf numFmtId="0" fontId="2" xfId="1" applyFont="true">
      <alignment horizontal="left" vertical="top" wrapText="true"/>
    </xf>
    <xf numFmtId="0" fontId="4" xfId="1" applyFont="true"/>
    <xf numFmtId="0" fontId="2" xfId="1" applyFont="true">
      <alignment horizontal="center" vertical="center" wrapText="true"/>
    </xf>
    <xf numFmtId="0" fontId="2" borderId="5" xfId="1" applyFont="true" applyBorder="true">
      <alignment horizontal="left" vertical="center" wrapText="true"/>
    </xf>
    <xf numFmtId="0" fontId="2" xfId="1" applyFont="true">
      <alignment horizontal="center" wrapText="true"/>
    </xf>
    <xf numFmtId="0" fontId="2" borderId="6" xfId="1" applyFont="true" applyBorder="true">
      <alignment horizontal="distributed" vertical="center" wrapText="true"/>
    </xf>
    <xf numFmtId="0" fontId="2" borderId="7" xfId="1" applyFont="true" applyBorder="true">
      <alignment horizontal="distributed" vertical="center" wrapText="true"/>
    </xf>
    <xf numFmtId="188" fontId="4" xfId="1" applyNumberFormat="true" applyFont="true">
      <alignment horizontal="right" vertical="center" wrapText="true"/>
    </xf>
    <xf numFmtId="189" fontId="4" xfId="1" applyNumberFormat="true" applyFont="true">
      <alignment horizontal="right" vertical="center" wrapText="true"/>
    </xf>
    <xf numFmtId="190" fontId="4" xfId="1" applyNumberFormat="true" applyFont="true">
      <alignment horizontal="right" vertical="center" wrapText="true"/>
    </xf>
    <xf numFmtId="188" fontId="4" borderId="8" xfId="1" applyNumberFormat="true" applyFont="true" applyBorder="true">
      <alignment horizontal="right" vertical="center" wrapText="true"/>
    </xf>
    <xf numFmtId="21" fontId="4" xfId="1" applyNumberFormat="true" applyFont="true"/>
    <xf numFmtId="0" fontId="2" xfId="1" applyFont="true">
      <alignment horizontal="justify" wrapText="true"/>
    </xf>
    <xf numFmtId="0" fontId="1" borderId="8" xfId="1" applyFont="true" applyBorder="true">
      <alignment horizontal="left" wrapText="true"/>
    </xf>
    <xf numFmtId="0" fontId="2" borderId="9" xfId="1" applyFont="true" applyBorder="true">
      <alignment horizontal="distributed" vertical="center" wrapText="true"/>
    </xf>
    <xf numFmtId="0" fontId="2" borderId="10" xfId="1" applyFont="true" applyBorder="true">
      <alignment horizontal="distributed" vertical="center" wrapText="true"/>
    </xf>
    <xf numFmtId="189" fontId="4" borderId="8" xfId="1" applyNumberFormat="true" applyFont="true" applyBorder="true">
      <alignment horizontal="right" vertical="center" wrapText="true"/>
    </xf>
    <xf numFmtId="0" fontId="2" xfId="1" applyFont="true">
      <alignment horizontal="right" vertical="top" wrapText="true"/>
    </xf>
    <xf numFmtId="191" fontId="4" xfId="1" applyNumberFormat="true" applyFont="true">
      <alignment horizontal="right" vertical="center" wrapText="true"/>
    </xf>
    <xf numFmtId="191" fontId="4" borderId="8" xfId="1" applyNumberFormat="true" applyFont="true" applyBorder="true">
      <alignment horizontal="right" vertical="center" wrapText="true"/>
    </xf>
    <xf numFmtId="49" fontId="4" xfId="1" applyNumberFormat="true" applyFont="true"/>
    <xf numFmtId="0" fontId="1" xfId="1" applyFont="true"/>
    <xf numFmtId="0" fontId="1" borderId="8" xfId="1" applyFont="true" applyBorder="true"/>
    <xf numFmtId="0" fontId="3" xfId="1" applyFont="true"/>
    <xf numFmtId="0" fontId="5" borderId="8" xfId="1" applyFont="true" applyBorder="true">
      <alignment horizontal="right"/>
    </xf>
    <xf numFmtId="0" fontId="2" borderId="10" xfId="1" applyFont="true" applyBorder="true">
      <alignment horizontal="center" vertical="center" wrapText="true"/>
    </xf>
    <xf numFmtId="192" fontId="4" xfId="1" applyNumberFormat="true" applyFont="true">
      <alignment horizontal="right" vertical="center" wrapText="true"/>
    </xf>
    <xf numFmtId="192" fontId="4" borderId="8" xfId="1" applyNumberFormat="true" applyFont="true" applyBorder="true">
      <alignment horizontal="right" vertical="center" wrapText="true"/>
    </xf>
    <xf numFmtId="0" fontId="6" xfId="1" applyFont="true"/>
    <xf numFmtId="0" fontId="5" borderId="3" xfId="1" applyFont="true" applyBorder="true">
      <alignment horizontal="right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4" fontId="7" borderId="1" xfId="1" applyNumberFormat="true" applyFont="true" applyBorder="true">
      <alignment horizontal="center" vertical="center"/>
    </xf>
    <xf numFmtId="0" fontId="2" borderId="13" xfId="1" applyFont="true" applyBorder="true">
      <alignment horizontal="distributed" vertical="center" wrapText="true"/>
    </xf>
    <xf numFmtId="0" fontId="2" borderId="14" xfId="1" applyFont="true" applyBorder="true">
      <alignment horizontal="center" vertical="center" wrapText="true"/>
    </xf>
    <xf numFmtId="0" fontId="8" borderId="1" xfId="1" applyFont="true" applyBorder="true"/>
    <xf numFmtId="0" fontId="1" borderId="1" xfId="1" applyFont="true" applyBorder="true"/>
    <xf numFmtId="0" fontId="2" borderId="15" xfId="1" applyFont="true" applyBorder="true">
      <alignment horizontal="distributed" vertical="center" wrapText="true"/>
    </xf>
    <xf numFmtId="0" fontId="2" borderId="5" xfId="1" applyFont="true" applyBorder="true">
      <alignment horizontal="center" vertical="center" wrapText="true"/>
    </xf>
    <xf numFmtId="0" fontId="2" xfId="1" applyFont="true">
      <alignment horizontal="right" vertical="top"/>
    </xf>
    <xf numFmtId="0" fontId="7" xfId="1" applyFont="true">
      <alignment horizontal="center" vertical="center"/>
    </xf>
    <xf numFmtId="0" fontId="1" xfId="1" applyFont="true">
      <alignment horizontal="center" vertical="center"/>
    </xf>
    <xf numFmtId="0" fontId="1" xfId="1" applyFont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16"/>
  <sheetViews>
    <sheetView zoomScale="90" topLeftCell="A1" workbookViewId="0" showGridLines="0" showRowColHeaders="1">
      <selection activeCell="M3" sqref="M3:N3"/>
    </sheetView>
  </sheetViews>
  <sheetFormatPr customHeight="false" defaultColWidth="9.28125" defaultRowHeight="12"/>
  <cols>
    <col min="1" max="1" bestFit="false" customWidth="true" style="31" width="20.00390625" hidden="false" outlineLevel="0"/>
    <col min="2" max="2" bestFit="false" customWidth="true" style="31" width="16.8515625" hidden="false" outlineLevel="0"/>
    <col min="3" max="3" bestFit="false" customWidth="true" width="13.7109375" hidden="false" outlineLevel="0"/>
    <col min="4" max="4" bestFit="false" customWidth="true" width="20.421875" hidden="false" outlineLevel="0"/>
    <col min="5" max="13" bestFit="false" customWidth="true" width="13.7109375" hidden="false" outlineLevel="0"/>
    <col min="14" max="14" bestFit="false" customWidth="true" width="16.00390625" hidden="false" outlineLevel="0"/>
  </cols>
  <sheetData>
    <row r="1" ht="31.5" s="2" customFormat="true" customHeight="true" hidden="true">
      <c r="A1" s="2" t="s">
        <v>0</v>
      </c>
      <c r="B1" s="2" t="s">
        <v>15</v>
      </c>
      <c r="C1" s="2" t="s">
        <v>19</v>
      </c>
      <c r="D1" s="2" t="s">
        <v>22</v>
      </c>
      <c r="E1" s="30" t="s">
        <v>25</v>
      </c>
      <c r="F1" s="33" t="s">
        <v>27</v>
      </c>
      <c r="G1" s="38" t="s">
        <v>32</v>
      </c>
    </row>
    <row r="2" ht="28.5" s="2" customFormat="true" customHeight="true" hidden="true">
      <c r="A2" s="2" t="s">
        <v>1</v>
      </c>
      <c r="B2" s="11" t="s">
        <v>16</v>
      </c>
      <c r="C2" s="21" t="n">
        <v>0.6575</v>
      </c>
      <c r="D2" s="2" t="s">
        <v>23</v>
      </c>
      <c r="E2" s="2" t="str">
        <f>IF(LEN(A2)&gt;0,"印製","")</f>
        <v>印製</v>
      </c>
    </row>
    <row r="3" ht="18" s="31" customFormat="true" customHeight="true">
      <c r="A3" s="3" t="s">
        <v>2</v>
      </c>
      <c r="B3" s="12"/>
      <c r="C3" s="22"/>
      <c r="D3" s="22"/>
      <c r="E3" s="31"/>
      <c r="F3" s="31"/>
      <c r="G3" s="31"/>
      <c r="H3" s="31"/>
      <c r="I3" s="31"/>
      <c r="J3" s="31"/>
      <c r="K3" s="31"/>
      <c r="L3" s="3" t="s">
        <v>37</v>
      </c>
      <c r="M3" s="3" t="s">
        <v>40</v>
      </c>
      <c r="N3" s="45"/>
    </row>
    <row r="4" ht="18" s="31" customFormat="true" customHeight="true">
      <c r="A4" s="3" t="s">
        <v>3</v>
      </c>
      <c r="B4" s="13" t="s">
        <v>17</v>
      </c>
      <c r="C4" s="23"/>
      <c r="D4" s="23"/>
      <c r="E4" s="32"/>
      <c r="F4" s="34" t="s">
        <v>28</v>
      </c>
      <c r="G4" s="34"/>
      <c r="H4" s="34"/>
      <c r="I4" s="34"/>
      <c r="J4" s="34"/>
      <c r="K4" s="39"/>
      <c r="L4" s="3" t="s">
        <v>38</v>
      </c>
      <c r="M4" s="42" t="s">
        <v>41</v>
      </c>
      <c r="N4" s="46"/>
    </row>
    <row r="5" ht="43.5" customHeight="true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24" customHeight="true">
      <c r="A6" s="5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ht="36" s="50" customFormat="true" customHeight="true">
      <c r="A7" s="6" t="s">
        <v>6</v>
      </c>
      <c r="B7" s="15" t="s">
        <v>18</v>
      </c>
      <c r="C7" s="24" t="s">
        <v>20</v>
      </c>
      <c r="D7" s="24" t="s">
        <v>24</v>
      </c>
      <c r="E7" s="24" t="s">
        <v>26</v>
      </c>
      <c r="F7" s="24" t="s">
        <v>29</v>
      </c>
      <c r="G7" s="24"/>
      <c r="H7" s="24"/>
      <c r="I7" s="24" t="s">
        <v>35</v>
      </c>
      <c r="J7" s="24"/>
      <c r="K7" s="24"/>
      <c r="L7" s="40" t="s">
        <v>39</v>
      </c>
      <c r="M7" s="43" t="s">
        <v>42</v>
      </c>
      <c r="N7" s="47"/>
    </row>
    <row r="8" ht="36" s="50" customFormat="true" customHeight="true">
      <c r="A8" s="7"/>
      <c r="B8" s="16"/>
      <c r="C8" s="25"/>
      <c r="D8" s="25"/>
      <c r="E8" s="25"/>
      <c r="F8" s="35" t="s">
        <v>30</v>
      </c>
      <c r="G8" s="35" t="s">
        <v>33</v>
      </c>
      <c r="H8" s="35" t="s">
        <v>34</v>
      </c>
      <c r="I8" s="35" t="s">
        <v>30</v>
      </c>
      <c r="J8" s="35" t="s">
        <v>33</v>
      </c>
      <c r="K8" s="35" t="s">
        <v>34</v>
      </c>
      <c r="L8" s="41"/>
      <c r="M8" s="44" t="s">
        <v>30</v>
      </c>
      <c r="N8" s="48" t="s">
        <v>33</v>
      </c>
    </row>
    <row r="9" ht="33.75" s="50" customFormat="true" customHeight="true">
      <c r="A9" s="8" t="s">
        <v>7</v>
      </c>
      <c r="B9" s="17" t="n">
        <v>3.47175</v>
      </c>
      <c r="C9" s="18" t="n">
        <v>0</v>
      </c>
      <c r="D9" s="28" t="n">
        <f>SUM(D11+D12)</f>
        <v>3697.17</v>
      </c>
      <c r="E9" s="28" t="n">
        <f>SUM(E11+E12)</f>
        <v>1160.04</v>
      </c>
      <c r="F9" s="36" t="n">
        <v>2</v>
      </c>
      <c r="G9" s="36" t="n">
        <v>50</v>
      </c>
      <c r="H9" s="36" t="n">
        <v>295</v>
      </c>
      <c r="I9" s="18" t="n">
        <v>0</v>
      </c>
      <c r="J9" s="18" t="n">
        <v>0</v>
      </c>
      <c r="K9" s="18" t="n">
        <v>0</v>
      </c>
      <c r="L9" s="36" t="n">
        <v>19</v>
      </c>
      <c r="M9" s="18" t="n">
        <v>0</v>
      </c>
      <c r="N9" s="18" t="n">
        <v>0</v>
      </c>
    </row>
    <row r="10" ht="58.5" s="50" customFormat="true" customHeight="true">
      <c r="A10" s="8" t="s">
        <v>8</v>
      </c>
      <c r="B10" s="18" t="n">
        <v>0</v>
      </c>
      <c r="C10" s="18" t="n">
        <v>0</v>
      </c>
      <c r="D10" s="18" t="n">
        <v>0</v>
      </c>
      <c r="E10" s="18" t="n">
        <v>0</v>
      </c>
      <c r="F10" s="18" t="n">
        <v>0</v>
      </c>
      <c r="G10" s="18" t="n">
        <v>0</v>
      </c>
      <c r="H10" s="18" t="n">
        <v>0</v>
      </c>
      <c r="I10" s="18" t="n">
        <v>0</v>
      </c>
      <c r="J10" s="18" t="n">
        <v>0</v>
      </c>
      <c r="K10" s="18" t="n">
        <v>0</v>
      </c>
      <c r="L10" s="18" t="n">
        <v>0</v>
      </c>
      <c r="M10" s="18" t="n">
        <v>0</v>
      </c>
      <c r="N10" s="18" t="n">
        <v>0</v>
      </c>
    </row>
    <row r="11" ht="36" s="50" customFormat="true" customHeight="true">
      <c r="A11" s="8" t="s">
        <v>9</v>
      </c>
      <c r="B11" s="19" t="n">
        <v>0.1335</v>
      </c>
      <c r="C11" s="18" t="n">
        <v>0</v>
      </c>
      <c r="D11" s="28" t="n">
        <v>256.8</v>
      </c>
      <c r="E11" s="28" t="n">
        <v>367.1</v>
      </c>
      <c r="F11" s="18" t="n">
        <v>0</v>
      </c>
      <c r="G11" s="18" t="n">
        <v>0</v>
      </c>
      <c r="H11" s="18" t="n">
        <v>0</v>
      </c>
      <c r="I11" s="18" t="n">
        <v>0</v>
      </c>
      <c r="J11" s="18" t="n">
        <v>0</v>
      </c>
      <c r="K11" s="18" t="n">
        <v>0</v>
      </c>
      <c r="L11" s="18" t="n">
        <v>18</v>
      </c>
      <c r="M11" s="18" t="n">
        <v>0</v>
      </c>
      <c r="N11" s="18" t="n">
        <v>0</v>
      </c>
    </row>
    <row r="12" ht="49.5" s="51" customFormat="true" customHeight="true">
      <c r="A12" s="7" t="s">
        <v>10</v>
      </c>
      <c r="B12" s="20" t="n">
        <v>3.33825</v>
      </c>
      <c r="C12" s="26" t="n">
        <v>0</v>
      </c>
      <c r="D12" s="29" t="n">
        <v>3440.37</v>
      </c>
      <c r="E12" s="29" t="n">
        <v>792.94</v>
      </c>
      <c r="F12" s="37" t="n">
        <v>2</v>
      </c>
      <c r="G12" s="37" t="n">
        <v>50</v>
      </c>
      <c r="H12" s="37" t="n">
        <v>295</v>
      </c>
      <c r="I12" s="26" t="n">
        <v>0</v>
      </c>
      <c r="J12" s="26" t="n">
        <v>0</v>
      </c>
      <c r="K12" s="26" t="n">
        <v>0</v>
      </c>
      <c r="L12" s="26" t="n">
        <v>1</v>
      </c>
      <c r="M12" s="26" t="n">
        <v>0</v>
      </c>
      <c r="N12" s="26" t="n">
        <v>0</v>
      </c>
      <c r="O12" s="50"/>
    </row>
    <row r="13" ht="56.25" s="52" customFormat="true" customHeight="true">
      <c r="A13" s="9" t="s">
        <v>11</v>
      </c>
      <c r="C13" s="27" t="s">
        <v>21</v>
      </c>
      <c r="F13" s="10" t="s">
        <v>31</v>
      </c>
      <c r="G13" s="10"/>
      <c r="I13" s="27" t="s">
        <v>36</v>
      </c>
      <c r="J13" s="9"/>
      <c r="K13" s="9"/>
      <c r="L13" s="9"/>
      <c r="M13" s="9"/>
      <c r="N13" s="49" t="s">
        <v>43</v>
      </c>
    </row>
    <row r="14" ht="18" customHeight="true">
      <c r="A14" s="10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ht="34.5" customHeight="true">
      <c r="A16" s="10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</sheetData>
  <mergeCells>
    <mergeCell ref="M7:N7"/>
    <mergeCell ref="F4:K4"/>
    <mergeCell ref="A16:N16"/>
    <mergeCell ref="A15:N15"/>
    <mergeCell ref="M3:N3"/>
    <mergeCell ref="B4:D4"/>
    <mergeCell ref="M4:N4"/>
    <mergeCell ref="A5:N5"/>
    <mergeCell ref="A6:N6"/>
    <mergeCell ref="A7:A8"/>
    <mergeCell ref="B7:B8"/>
    <mergeCell ref="C7:C8"/>
    <mergeCell ref="F13:G13"/>
    <mergeCell ref="A14:N14"/>
    <mergeCell ref="D7:D8"/>
    <mergeCell ref="E7:E8"/>
    <mergeCell ref="F7:H7"/>
    <mergeCell ref="I7:K7"/>
    <mergeCell ref="L7:L8"/>
  </mergeCells>
  <pageMargins bottom="0.590551181102362" footer="0.31496062992126" header="0.31496062992126" left="0.748031496062992" right="0.748031496062992" top="0.590551181102362"/>
  <pageSetup paperSize="9" orientation="landscape" fitToHeight="0" fitToWidth="0" scale="76"/>
  <rowBreaks count="1" manualBreakCount="1">
    <brk id="11" max="13" man="true"/>
  </rowBreaks>
  <colBreaks count="2" manualBreakCount="2">
    <brk id="4" min="2" max="15" man="true"/>
    <brk id="7" min="2" max="15" man="true"/>
  </colBreaks>
</worksheet>
</file>